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</sheets>
  <definedNames>
    <definedName name="_xlnm.Print_Titles" localSheetId="0">'Лист1'!$1:$11</definedName>
  </definedNames>
  <calcPr fullCalcOnLoad="1"/>
</workbook>
</file>

<file path=xl/sharedStrings.xml><?xml version="1.0" encoding="utf-8"?>
<sst xmlns="http://schemas.openxmlformats.org/spreadsheetml/2006/main" count="192" uniqueCount="191">
  <si>
    <t>наименование</t>
  </si>
  <si>
    <t>код</t>
  </si>
  <si>
    <t>стоимость</t>
  </si>
  <si>
    <t>стоимость комбинированного знака на пленке 400х300 мм</t>
  </si>
  <si>
    <t>стоимость комбинированного знака на пленке 600х400 мм</t>
  </si>
  <si>
    <t>стоимость комбинированного знака на пластике 400х300 мм</t>
  </si>
  <si>
    <t>стоимость комбинированного знака на пластике 600х400 мм</t>
  </si>
  <si>
    <t>пленка
400х300 мм
(штук)</t>
  </si>
  <si>
    <t>пластик
400х300 мм
(штук)</t>
  </si>
  <si>
    <t>пленка
600х400 мм
(штук)</t>
  </si>
  <si>
    <t>пластик
600х400 мм
(штук)</t>
  </si>
  <si>
    <t>при заказе более 100 знаков скидка 10%</t>
  </si>
  <si>
    <t>итого:</t>
  </si>
  <si>
    <t>Любой из представленных знаков Вы можете заказать в нашем магазине на пластике 2 или 4 мм, самоклеющейся пленке или банере, а также любого размера. Изготавливаем знаки по Вашим чертежам и макетам</t>
  </si>
  <si>
    <t>www.magazinot.ru</t>
  </si>
  <si>
    <t>(499) 390-32-84</t>
  </si>
  <si>
    <t>magazinot@mail.ru</t>
  </si>
  <si>
    <t>КОМБИНИРОВАННЫЕ (ГРУППОВЫЕ) ЗНАКИ БЕЗОПАСНОСТИ</t>
  </si>
  <si>
    <t>комментарий</t>
  </si>
  <si>
    <t>Аккумуляторщик! Применяй средства защиты.</t>
  </si>
  <si>
    <t>Аккумуляторная - пожароопасно. Курение запрещено, с огнем не входить.</t>
  </si>
  <si>
    <t>Береги трос от ударов - работай в рукавицах.</t>
  </si>
  <si>
    <t>Берегите глаза - работай в защитных очках.</t>
  </si>
  <si>
    <t>Взрывоопасно- не курить, не пользоваться открытым огнем.</t>
  </si>
  <si>
    <t>Взрывоопасно - запрещается пользоваться открытым огнем и курить.</t>
  </si>
  <si>
    <t>Взрывоопасно - не курить и не пользоваться открытым огнем.</t>
  </si>
  <si>
    <t>Взрывоопасно! Запрещается: курить, применять открытый огонь, использовать электронагревательные и искрящие приборы.</t>
  </si>
  <si>
    <t>Взрыво-пожароопасно - не курить, не пользоваться открытым огнем, не пользоваться мобильным телефоном, выключить двигатель.</t>
  </si>
  <si>
    <t>Внимание - кабельную машину устанавливай на тормоза, подложи упоры под колеса.</t>
  </si>
  <si>
    <t>Внимание вход на объект без каски запрещен!</t>
  </si>
  <si>
    <t>Внимание дорожные работы - проход и проезд запрещен.</t>
  </si>
  <si>
    <t>Внимание опасные вещества - на территории обязательно ношение защитной одежды, посторонним вход воспрещен.</t>
  </si>
  <si>
    <t>Внимание работа на линии - не включать.</t>
  </si>
  <si>
    <t>Возможно падение груза - надень защитную каску.</t>
  </si>
  <si>
    <t>Газовый баллон. Запрещается курить.</t>
  </si>
  <si>
    <t>Газовый баллон. Запрещается пользоваться открытым огнем и курить.</t>
  </si>
  <si>
    <t>Дорожные работы - проход и проезд запрещен.</t>
  </si>
  <si>
    <t>Захламленность рабочего места - причина травматизма.</t>
  </si>
  <si>
    <t>На неустойчивых опорах пользуйтесь лестницами, оборудованными крюками.</t>
  </si>
  <si>
    <t>Находиться посторонним лицам в зоне действия грузоподъемного крана запрещается.</t>
  </si>
  <si>
    <t>Находиться посторонним лицам на железнодорожных путях запрещается.</t>
  </si>
  <si>
    <t>Находиться посторонним лицам на рельсовых путях запрещается.</t>
  </si>
  <si>
    <t>Не поднимай груз в переполненной таре.</t>
  </si>
  <si>
    <t>Не поднимай засыпанный, защемленный или примерзший груз.</t>
  </si>
  <si>
    <t>Не поднимайся по лестнице с грузом.</t>
  </si>
  <si>
    <t>Не приближайся к токоведущим частям.</t>
  </si>
  <si>
    <t>Обозначай опасные места сигнальной разметкой.</t>
  </si>
  <si>
    <t>Огнеопасно нефть.</t>
  </si>
  <si>
    <t>Опасная зона - машины не ставить.</t>
  </si>
  <si>
    <t>Опасно - лазерное излучение - доступ посторонним запрещен.</t>
  </si>
  <si>
    <t>Опасно - работай в емкости после проведения анализа воздуха. Имей допуск и средства индивидуальной защиты.</t>
  </si>
  <si>
    <t>Опасно - работай в колодце после проведения анализа воздуха. Имей допуск и средства индивидуальной защиты.</t>
  </si>
  <si>
    <t>Опасно - ядовитые вещества. Работать в защитной одежде.</t>
  </si>
  <si>
    <t>Опасно - ядовитые вещества. Работать в защитных перчатках.</t>
  </si>
  <si>
    <t>Опасно газ - не курить.</t>
  </si>
  <si>
    <t>Опасно горючие материалы - не курить и не пользоваться открытым огнем.</t>
  </si>
  <si>
    <t>Опасное напряжение - при сварке применяй щиты из огнестойкого материала.</t>
  </si>
  <si>
    <t>Опасность поражения электрическим током. Запрещается прикасаться. корпус под напряжением.</t>
  </si>
  <si>
    <t>Опасность поражения электрическим током. Запрещается тушить водой.</t>
  </si>
  <si>
    <t>Осторожно - аккумуляторные батареи. Запрещается курить.</t>
  </si>
  <si>
    <t>Осторожно - аккумуляторные батареи. Запрещается пользоваться открытым огнем и курить.</t>
  </si>
  <si>
    <t>Осторожно - биологическая опасность (инфекционные вещества). Доступ посторонним запрещен.</t>
  </si>
  <si>
    <t>Осторожно - биологическая опасность (инфекционные вещества). Работать в защитных перчатках.</t>
  </si>
  <si>
    <t>Осторожно - биологическая опасность (инфекционные вещества). Работать в защитной одежде.</t>
  </si>
  <si>
    <t>Осторожно - горячая поверхность. Запрещается прикасаться - опасно.</t>
  </si>
  <si>
    <t>Осторожно - горячая поверхность. Работать в защитных перчатках.</t>
  </si>
  <si>
    <t>Осторожно - кислота. Работать в защитных перчатках.</t>
  </si>
  <si>
    <t>Осторожно - скользко. Работать в защитной обуви.</t>
  </si>
  <si>
    <t>Осторожно - скользко. Работать в предохранительном (страховочном) поясе.</t>
  </si>
  <si>
    <t>Осторожно - холод. Работать в защитных перчатках.</t>
  </si>
  <si>
    <t>Осторожно - щелочь. Работать в защитных перчатках.</t>
  </si>
  <si>
    <t>Осторожно кислота.</t>
  </si>
  <si>
    <t>Пайку проводим при разряженном аккумуляторе.</t>
  </si>
  <si>
    <t>Перед зарядкой аккумуляторной батареи включи вентиляцию.</t>
  </si>
  <si>
    <t>Перед работой проверь: наличие и исправность средств защиты и спасательного снаряжения.</t>
  </si>
  <si>
    <t>Под автомобилем работают люди - не включать.</t>
  </si>
  <si>
    <t>Под автомобилем работают люди - не трогать.</t>
  </si>
  <si>
    <t>Пожарный проезд - не загромождать.</t>
  </si>
  <si>
    <t>Пожароопасно - легковоспламеняемый утеплитель.</t>
  </si>
  <si>
    <t>Пожароопасно - легковоспламеняющиеся вещества. Запрещается курить.</t>
  </si>
  <si>
    <t>Пожароопасно - легковоспламеняющиеся вещества. Запрещается пользоваться открытым огнем и курить.</t>
  </si>
  <si>
    <t>При пожаре лифтом не пользоваться - выходить по лестнице.</t>
  </si>
  <si>
    <t>При работах в колодце применяй газоанализатор для контроля воздуха.</t>
  </si>
  <si>
    <t>При работах на высоте следует применять страховочный пояс.</t>
  </si>
  <si>
    <t>При спуске в колодец применяй спасательный пояс! Работай в защитной одежде.</t>
  </si>
  <si>
    <t>Проверяй наличие опасных газов газосигнализатором. Работай инструментом не дающим искры.</t>
  </si>
  <si>
    <t>Работать в защитных очках или щитке.</t>
  </si>
  <si>
    <t>Работать в средствах индивидуальной защиты.</t>
  </si>
  <si>
    <t>Работают люди - двигатель не пускать.</t>
  </si>
  <si>
    <t>Работают люди - не включать.</t>
  </si>
  <si>
    <t>Родители! Не допускайте детей на строительную площадку.</t>
  </si>
  <si>
    <t>Склад кислорода. Опасно газ - запрещается применять открытый огонь и курить.</t>
  </si>
  <si>
    <t>Стой опасно для жизни - ведутся работы.</t>
  </si>
  <si>
    <t>Пылящиеся материалы - работать в спецодежде, респираторе и очках.</t>
  </si>
  <si>
    <t>Взрывоопасно - запрещается курить.</t>
  </si>
  <si>
    <t>Опасно - возможно падение груза. Доступ посторонним запрещен.</t>
  </si>
  <si>
    <t>Опасно - возможно падение груза. Работать в защитной каске (шлеме).</t>
  </si>
  <si>
    <t>Опасно - едкие и коррозийные вещества. Работать в защитной одежде.</t>
  </si>
  <si>
    <t>Опасно - едкие и коррозийные вещества. Работать в защитных перчатках.</t>
  </si>
  <si>
    <t>Опасно - лазерное излучение. Работать в защитных очках.</t>
  </si>
  <si>
    <t>Опасно - радиоактивные вещества или ионизирующее излучение. Доступ посторонним запрещен.</t>
  </si>
  <si>
    <t>При напряжении выше 36 В применяй защитные средства.</t>
  </si>
  <si>
    <t>При напряжении выше 42 В применяй защитные средства.</t>
  </si>
  <si>
    <t>КЗ 01</t>
  </si>
  <si>
    <t>КЗ 02</t>
  </si>
  <si>
    <t>КЗ 03</t>
  </si>
  <si>
    <t>КЗ 04</t>
  </si>
  <si>
    <t>КЗ 05</t>
  </si>
  <si>
    <t>КЗ 06</t>
  </si>
  <si>
    <t>КЗ 07</t>
  </si>
  <si>
    <t>КЗ 08</t>
  </si>
  <si>
    <t>КЗ 09</t>
  </si>
  <si>
    <t>КЗ 10</t>
  </si>
  <si>
    <t>КЗ 11</t>
  </si>
  <si>
    <t>КЗ 12</t>
  </si>
  <si>
    <t>КЗ 13</t>
  </si>
  <si>
    <t>КЗ 14</t>
  </si>
  <si>
    <t>КЗ 15</t>
  </si>
  <si>
    <t>КЗ 16</t>
  </si>
  <si>
    <t>КЗ 17</t>
  </si>
  <si>
    <t>КЗ 18</t>
  </si>
  <si>
    <t>КЗ 19</t>
  </si>
  <si>
    <t>КЗ 20</t>
  </si>
  <si>
    <t>КЗ 21</t>
  </si>
  <si>
    <t>КЗ 22</t>
  </si>
  <si>
    <t>КЗ 23</t>
  </si>
  <si>
    <t>КЗ 24</t>
  </si>
  <si>
    <t>КЗ 25</t>
  </si>
  <si>
    <t>КЗ 26</t>
  </si>
  <si>
    <t>КЗ 27</t>
  </si>
  <si>
    <t>КЗ 28</t>
  </si>
  <si>
    <t>КЗ 29</t>
  </si>
  <si>
    <t>КЗ 30</t>
  </si>
  <si>
    <t>КЗ 31</t>
  </si>
  <si>
    <t>КЗ 32</t>
  </si>
  <si>
    <t>КЗ 33</t>
  </si>
  <si>
    <t>КЗ 34</t>
  </si>
  <si>
    <t>КЗ 35</t>
  </si>
  <si>
    <t>КЗ 36</t>
  </si>
  <si>
    <t>КЗ 37</t>
  </si>
  <si>
    <t>КЗ 38</t>
  </si>
  <si>
    <t>КЗ 39</t>
  </si>
  <si>
    <t>КЗ 40</t>
  </si>
  <si>
    <t>КЗ 41</t>
  </si>
  <si>
    <t>КЗ 42</t>
  </si>
  <si>
    <t>КЗ 43</t>
  </si>
  <si>
    <t>КЗ 44</t>
  </si>
  <si>
    <t>КЗ 45</t>
  </si>
  <si>
    <t>КЗ 46</t>
  </si>
  <si>
    <t>КЗ 47</t>
  </si>
  <si>
    <t>КЗ 48</t>
  </si>
  <si>
    <t>КЗ 49</t>
  </si>
  <si>
    <t>КЗ 50</t>
  </si>
  <si>
    <t>КЗ 51</t>
  </si>
  <si>
    <t>КЗ 52</t>
  </si>
  <si>
    <t>КЗ 53</t>
  </si>
  <si>
    <t>КЗ 54</t>
  </si>
  <si>
    <t>КЗ 55</t>
  </si>
  <si>
    <t>КЗ 56</t>
  </si>
  <si>
    <t>КЗ 57</t>
  </si>
  <si>
    <t>КЗ 58</t>
  </si>
  <si>
    <t>КЗ 59</t>
  </si>
  <si>
    <t>КЗ 60</t>
  </si>
  <si>
    <t>КЗ 61</t>
  </si>
  <si>
    <t>КЗ 62</t>
  </si>
  <si>
    <t>КЗ 63</t>
  </si>
  <si>
    <t>КЗ 64</t>
  </si>
  <si>
    <t>КЗ 65</t>
  </si>
  <si>
    <t>КЗ 66</t>
  </si>
  <si>
    <t>КЗ 67</t>
  </si>
  <si>
    <t>КЗ 68</t>
  </si>
  <si>
    <t>КЗ 69</t>
  </si>
  <si>
    <t>КЗ 70</t>
  </si>
  <si>
    <t>КЗ 71</t>
  </si>
  <si>
    <t>КЗ 72</t>
  </si>
  <si>
    <t>КЗ 73</t>
  </si>
  <si>
    <t>КЗ 74</t>
  </si>
  <si>
    <t>КЗ 75</t>
  </si>
  <si>
    <t>КЗ 76</t>
  </si>
  <si>
    <t>КЗ 77</t>
  </si>
  <si>
    <t>КЗ 79</t>
  </si>
  <si>
    <t>КЗ 80</t>
  </si>
  <si>
    <t>КЗ 81</t>
  </si>
  <si>
    <t>КЗ 82</t>
  </si>
  <si>
    <t>КЗ 83</t>
  </si>
  <si>
    <t>КЗ 84</t>
  </si>
  <si>
    <t>КЗ 85</t>
  </si>
  <si>
    <t>КЗ 86</t>
  </si>
  <si>
    <t>(495) 675-50-17</t>
  </si>
  <si>
    <t>115280, г. Москва, ул. Автозаводская, д. 25, корп. 1</t>
  </si>
  <si>
    <t>Заполните заявку - укажите необходимое  количество знаков (на пленке или пластике), при необходимости добавьте комментарии и отправьте на электронную почту по адресу: magazinot@mail.ru или по факсу: 8(495) 675-50-17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</si>
</sst>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9"/>
      <color indexed="12"/>
      <name val="Century Gothic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u val="single"/>
      <sz val="9"/>
      <color theme="1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Fill="1" applyAlignment="1" applyProtection="1">
      <alignment/>
      <protection hidden="1"/>
    </xf>
    <xf numFmtId="0" fontId="42" fillId="0" borderId="10" xfId="0" applyFont="1" applyFill="1" applyBorder="1" applyAlignment="1" applyProtection="1">
      <alignment vertical="center" wrapText="1"/>
      <protection hidden="1"/>
    </xf>
    <xf numFmtId="0" fontId="43" fillId="0" borderId="10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Alignment="1" applyProtection="1">
      <alignment horizontal="center" vertical="center"/>
      <protection hidden="1"/>
    </xf>
    <xf numFmtId="49" fontId="4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44" fontId="43" fillId="0" borderId="11" xfId="43" applyFont="1" applyFill="1" applyBorder="1" applyAlignment="1" applyProtection="1">
      <alignment horizontal="left"/>
      <protection hidden="1"/>
    </xf>
    <xf numFmtId="44" fontId="43" fillId="0" borderId="0" xfId="43" applyFont="1" applyFill="1" applyBorder="1" applyAlignment="1" applyProtection="1">
      <alignment horizontal="left"/>
      <protection hidden="1"/>
    </xf>
    <xf numFmtId="44" fontId="43" fillId="0" borderId="12" xfId="43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4" fillId="0" borderId="0" xfId="42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3" fillId="0" borderId="10" xfId="0" applyFont="1" applyFill="1" applyBorder="1" applyAlignment="1" applyProtection="1">
      <alignment horizontal="right" vertical="center"/>
      <protection hidden="1"/>
    </xf>
    <xf numFmtId="0" fontId="43" fillId="34" borderId="0" xfId="0" applyFont="1" applyFill="1" applyBorder="1" applyAlignment="1" applyProtection="1">
      <alignment horizontal="center" vertical="center" wrapText="1"/>
      <protection hidden="1"/>
    </xf>
    <xf numFmtId="0" fontId="43" fillId="0" borderId="11" xfId="0" applyFont="1" applyFill="1" applyBorder="1" applyAlignment="1" applyProtection="1">
      <alignment horizontal="center" vertical="center"/>
      <protection hidden="1"/>
    </xf>
    <xf numFmtId="0" fontId="43" fillId="0" borderId="13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43" fillId="0" borderId="14" xfId="0" applyFont="1" applyFill="1" applyBorder="1" applyAlignment="1" applyProtection="1">
      <alignment horizontal="center" vertical="center"/>
      <protection hidden="1"/>
    </xf>
    <xf numFmtId="0" fontId="43" fillId="0" borderId="12" xfId="0" applyFont="1" applyFill="1" applyBorder="1" applyAlignment="1" applyProtection="1">
      <alignment horizontal="center" vertical="center"/>
      <protection hidden="1"/>
    </xf>
    <xf numFmtId="0" fontId="43" fillId="0" borderId="15" xfId="0" applyFont="1" applyFill="1" applyBorder="1" applyAlignment="1" applyProtection="1">
      <alignment horizontal="center" vertical="center"/>
      <protection hidden="1"/>
    </xf>
    <xf numFmtId="0" fontId="43" fillId="0" borderId="10" xfId="43" applyNumberFormat="1" applyFont="1" applyFill="1" applyBorder="1" applyAlignment="1" applyProtection="1">
      <alignment horizontal="center" vertical="center"/>
      <protection hidden="1" locked="0"/>
    </xf>
    <xf numFmtId="44" fontId="43" fillId="0" borderId="10" xfId="43" applyFont="1" applyFill="1" applyBorder="1" applyAlignment="1" applyProtection="1">
      <alignment/>
      <protection hidden="1"/>
    </xf>
    <xf numFmtId="44" fontId="43" fillId="0" borderId="10" xfId="43" applyFont="1" applyFill="1" applyBorder="1" applyAlignment="1" applyProtection="1">
      <alignment/>
      <protection locked="0"/>
    </xf>
    <xf numFmtId="0" fontId="43" fillId="0" borderId="10" xfId="43" applyNumberFormat="1" applyFont="1" applyFill="1" applyBorder="1" applyAlignment="1" applyProtection="1">
      <alignment/>
      <protection hidden="1"/>
    </xf>
    <xf numFmtId="0" fontId="44" fillId="0" borderId="12" xfId="42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12" xfId="0" applyFont="1" applyBorder="1" applyAlignment="1" applyProtection="1">
      <alignment horizontal="center" vertical="center" wrapText="1"/>
      <protection hidden="1"/>
    </xf>
    <xf numFmtId="0" fontId="43" fillId="0" borderId="16" xfId="0" applyFont="1" applyFill="1" applyBorder="1" applyAlignment="1" applyProtection="1">
      <alignment horizontal="right" vertical="center"/>
      <protection hidden="1"/>
    </xf>
    <xf numFmtId="0" fontId="43" fillId="0" borderId="11" xfId="0" applyFont="1" applyFill="1" applyBorder="1" applyAlignment="1" applyProtection="1">
      <alignment horizontal="right" vertical="center"/>
      <protection hidden="1"/>
    </xf>
    <xf numFmtId="0" fontId="43" fillId="0" borderId="17" xfId="0" applyFont="1" applyFill="1" applyBorder="1" applyAlignment="1" applyProtection="1">
      <alignment horizontal="right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0" fontId="43" fillId="0" borderId="18" xfId="0" applyFont="1" applyFill="1" applyBorder="1" applyAlignment="1" applyProtection="1">
      <alignment horizontal="right" vertical="center"/>
      <protection hidden="1"/>
    </xf>
    <xf numFmtId="0" fontId="43" fillId="0" borderId="12" xfId="0" applyFont="1" applyFill="1" applyBorder="1" applyAlignment="1" applyProtection="1">
      <alignment horizontal="right" vertical="center"/>
      <protection hidden="1"/>
    </xf>
    <xf numFmtId="0" fontId="2" fillId="0" borderId="12" xfId="42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2</xdr:row>
      <xdr:rowOff>47625</xdr:rowOff>
    </xdr:from>
    <xdr:to>
      <xdr:col>7</xdr:col>
      <xdr:colOff>352425</xdr:colOff>
      <xdr:row>4</xdr:row>
      <xdr:rowOff>142875</xdr:rowOff>
    </xdr:to>
    <xdr:pic>
      <xdr:nvPicPr>
        <xdr:cNvPr id="1" name="Рисунок 1" descr="логотип-Магазина-ОТ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61975"/>
          <a:ext cx="2286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azinot@mail.ru" TargetMode="External" /><Relationship Id="rId2" Type="http://schemas.openxmlformats.org/officeDocument/2006/relationships/hyperlink" Target="http://www.magazinot.ru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showGridLines="0" tabSelected="1" view="pageBreakPreview" zoomScaleNormal="80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.57421875" style="4" bestFit="1" customWidth="1"/>
    <col min="2" max="2" width="70.421875" style="1" bestFit="1" customWidth="1"/>
    <col min="3" max="7" width="11.7109375" style="1" customWidth="1"/>
    <col min="8" max="8" width="13.57421875" style="1" bestFit="1" customWidth="1"/>
    <col min="9" max="16384" width="9.140625" style="1" customWidth="1"/>
  </cols>
  <sheetData>
    <row r="1" spans="1:8" ht="14.25">
      <c r="A1" s="10" t="s">
        <v>17</v>
      </c>
      <c r="B1" s="10"/>
      <c r="C1" s="10"/>
      <c r="D1" s="10"/>
      <c r="E1" s="10"/>
      <c r="F1" s="10"/>
      <c r="G1" s="10"/>
      <c r="H1" s="10"/>
    </row>
    <row r="2" spans="1:8" ht="26.25" customHeight="1">
      <c r="A2" s="14" t="s">
        <v>190</v>
      </c>
      <c r="B2" s="14"/>
      <c r="C2" s="14"/>
      <c r="D2" s="14"/>
      <c r="E2" s="14"/>
      <c r="F2" s="14"/>
      <c r="G2" s="14"/>
      <c r="H2" s="14"/>
    </row>
    <row r="3" spans="1:8" ht="14.25" customHeight="1">
      <c r="A3" s="27" t="s">
        <v>13</v>
      </c>
      <c r="B3" s="27"/>
      <c r="C3" s="11" t="s">
        <v>14</v>
      </c>
      <c r="D3" s="11"/>
      <c r="E3" s="11"/>
      <c r="F3" s="11"/>
      <c r="G3" s="11"/>
      <c r="H3" s="11"/>
    </row>
    <row r="4" spans="1:8" ht="15.75" customHeight="1">
      <c r="A4" s="27"/>
      <c r="B4" s="27"/>
      <c r="C4" s="12" t="s">
        <v>15</v>
      </c>
      <c r="D4" s="12"/>
      <c r="E4" s="11"/>
      <c r="F4" s="11"/>
      <c r="G4" s="11"/>
      <c r="H4" s="11"/>
    </row>
    <row r="5" spans="1:8" ht="15.75" customHeight="1">
      <c r="A5" s="27"/>
      <c r="B5" s="27"/>
      <c r="C5" s="26" t="s">
        <v>188</v>
      </c>
      <c r="D5" s="26"/>
      <c r="E5" s="11"/>
      <c r="F5" s="11"/>
      <c r="G5" s="11"/>
      <c r="H5" s="11"/>
    </row>
    <row r="6" spans="1:8" ht="15.75" customHeight="1">
      <c r="A6" s="28"/>
      <c r="B6" s="28"/>
      <c r="C6" s="25" t="s">
        <v>16</v>
      </c>
      <c r="D6" s="25"/>
      <c r="E6" s="35" t="s">
        <v>189</v>
      </c>
      <c r="F6" s="35"/>
      <c r="G6" s="35"/>
      <c r="H6" s="35"/>
    </row>
    <row r="7" spans="1:8" ht="14.25">
      <c r="A7" s="29" t="s">
        <v>3</v>
      </c>
      <c r="B7" s="30"/>
      <c r="C7" s="7">
        <v>100</v>
      </c>
      <c r="D7" s="15" t="s">
        <v>11</v>
      </c>
      <c r="E7" s="15"/>
      <c r="F7" s="15"/>
      <c r="G7" s="15"/>
      <c r="H7" s="16"/>
    </row>
    <row r="8" spans="1:8" ht="14.25">
      <c r="A8" s="31" t="s">
        <v>5</v>
      </c>
      <c r="B8" s="32"/>
      <c r="C8" s="8">
        <v>160</v>
      </c>
      <c r="D8" s="17"/>
      <c r="E8" s="17"/>
      <c r="F8" s="17"/>
      <c r="G8" s="17"/>
      <c r="H8" s="18"/>
    </row>
    <row r="9" spans="1:8" ht="14.25">
      <c r="A9" s="31" t="s">
        <v>4</v>
      </c>
      <c r="B9" s="32"/>
      <c r="C9" s="8">
        <v>190</v>
      </c>
      <c r="D9" s="17"/>
      <c r="E9" s="17"/>
      <c r="F9" s="17"/>
      <c r="G9" s="17"/>
      <c r="H9" s="18"/>
    </row>
    <row r="10" spans="1:8" ht="14.25">
      <c r="A10" s="33" t="s">
        <v>6</v>
      </c>
      <c r="B10" s="34"/>
      <c r="C10" s="9">
        <v>300</v>
      </c>
      <c r="D10" s="19"/>
      <c r="E10" s="19"/>
      <c r="F10" s="19"/>
      <c r="G10" s="19"/>
      <c r="H10" s="20"/>
    </row>
    <row r="11" spans="1:8" ht="40.5">
      <c r="A11" s="5" t="s">
        <v>1</v>
      </c>
      <c r="B11" s="6" t="s">
        <v>0</v>
      </c>
      <c r="C11" s="6" t="s">
        <v>7</v>
      </c>
      <c r="D11" s="6" t="s">
        <v>8</v>
      </c>
      <c r="E11" s="6" t="s">
        <v>9</v>
      </c>
      <c r="F11" s="6" t="s">
        <v>10</v>
      </c>
      <c r="G11" s="6" t="s">
        <v>2</v>
      </c>
      <c r="H11" s="6" t="s">
        <v>18</v>
      </c>
    </row>
    <row r="12" spans="1:8" ht="14.25">
      <c r="A12" s="3" t="s">
        <v>103</v>
      </c>
      <c r="B12" s="2" t="s">
        <v>20</v>
      </c>
      <c r="C12" s="21"/>
      <c r="D12" s="21"/>
      <c r="E12" s="21"/>
      <c r="F12" s="21"/>
      <c r="G12" s="22">
        <f>C12*$C$7+D12*$C$8+E12*$C$9+F12*$C$10</f>
        <v>0</v>
      </c>
      <c r="H12" s="23"/>
    </row>
    <row r="13" spans="1:8" ht="14.25">
      <c r="A13" s="3" t="s">
        <v>104</v>
      </c>
      <c r="B13" s="2" t="s">
        <v>19</v>
      </c>
      <c r="C13" s="21"/>
      <c r="D13" s="21"/>
      <c r="E13" s="21"/>
      <c r="F13" s="21"/>
      <c r="G13" s="22">
        <f aca="true" t="shared" si="0" ref="G13:G76">C13*$C$7+D13*$C$8+E13*$C$9+F13*$C$10</f>
        <v>0</v>
      </c>
      <c r="H13" s="23"/>
    </row>
    <row r="14" spans="1:8" ht="14.25">
      <c r="A14" s="3" t="s">
        <v>105</v>
      </c>
      <c r="B14" s="2" t="s">
        <v>21</v>
      </c>
      <c r="C14" s="21"/>
      <c r="D14" s="21"/>
      <c r="E14" s="21"/>
      <c r="F14" s="21"/>
      <c r="G14" s="22">
        <f t="shared" si="0"/>
        <v>0</v>
      </c>
      <c r="H14" s="23"/>
    </row>
    <row r="15" spans="1:8" ht="14.25">
      <c r="A15" s="3" t="s">
        <v>106</v>
      </c>
      <c r="B15" s="2" t="s">
        <v>22</v>
      </c>
      <c r="C15" s="21"/>
      <c r="D15" s="21"/>
      <c r="E15" s="21"/>
      <c r="F15" s="21"/>
      <c r="G15" s="22">
        <f t="shared" si="0"/>
        <v>0</v>
      </c>
      <c r="H15" s="23"/>
    </row>
    <row r="16" spans="1:8" ht="14.25">
      <c r="A16" s="3" t="s">
        <v>107</v>
      </c>
      <c r="B16" s="2" t="s">
        <v>23</v>
      </c>
      <c r="C16" s="21"/>
      <c r="D16" s="21"/>
      <c r="E16" s="21"/>
      <c r="F16" s="21"/>
      <c r="G16" s="22">
        <f t="shared" si="0"/>
        <v>0</v>
      </c>
      <c r="H16" s="23"/>
    </row>
    <row r="17" spans="1:8" ht="14.25">
      <c r="A17" s="3" t="s">
        <v>108</v>
      </c>
      <c r="B17" s="2" t="s">
        <v>94</v>
      </c>
      <c r="C17" s="21"/>
      <c r="D17" s="21"/>
      <c r="E17" s="21"/>
      <c r="F17" s="21"/>
      <c r="G17" s="22">
        <f t="shared" si="0"/>
        <v>0</v>
      </c>
      <c r="H17" s="23"/>
    </row>
    <row r="18" spans="1:8" ht="14.25">
      <c r="A18" s="3" t="s">
        <v>109</v>
      </c>
      <c r="B18" s="2" t="s">
        <v>24</v>
      </c>
      <c r="C18" s="21"/>
      <c r="D18" s="21"/>
      <c r="E18" s="21"/>
      <c r="F18" s="21"/>
      <c r="G18" s="22">
        <f t="shared" si="0"/>
        <v>0</v>
      </c>
      <c r="H18" s="23"/>
    </row>
    <row r="19" spans="1:8" ht="14.25">
      <c r="A19" s="3" t="s">
        <v>110</v>
      </c>
      <c r="B19" s="2" t="s">
        <v>25</v>
      </c>
      <c r="C19" s="21"/>
      <c r="D19" s="21"/>
      <c r="E19" s="21"/>
      <c r="F19" s="21"/>
      <c r="G19" s="22">
        <f t="shared" si="0"/>
        <v>0</v>
      </c>
      <c r="H19" s="23"/>
    </row>
    <row r="20" spans="1:8" ht="14.25">
      <c r="A20" s="3" t="s">
        <v>111</v>
      </c>
      <c r="B20" s="2" t="s">
        <v>25</v>
      </c>
      <c r="C20" s="21"/>
      <c r="D20" s="21"/>
      <c r="E20" s="21"/>
      <c r="F20" s="21"/>
      <c r="G20" s="22">
        <f t="shared" si="0"/>
        <v>0</v>
      </c>
      <c r="H20" s="23"/>
    </row>
    <row r="21" spans="1:8" ht="28.5">
      <c r="A21" s="3" t="s">
        <v>112</v>
      </c>
      <c r="B21" s="2" t="s">
        <v>26</v>
      </c>
      <c r="C21" s="21"/>
      <c r="D21" s="21"/>
      <c r="E21" s="21"/>
      <c r="F21" s="21"/>
      <c r="G21" s="22">
        <f t="shared" si="0"/>
        <v>0</v>
      </c>
      <c r="H21" s="23"/>
    </row>
    <row r="22" spans="1:8" ht="28.5">
      <c r="A22" s="3" t="s">
        <v>113</v>
      </c>
      <c r="B22" s="2" t="s">
        <v>27</v>
      </c>
      <c r="C22" s="21"/>
      <c r="D22" s="21"/>
      <c r="E22" s="21"/>
      <c r="F22" s="21"/>
      <c r="G22" s="22">
        <f t="shared" si="0"/>
        <v>0</v>
      </c>
      <c r="H22" s="23"/>
    </row>
    <row r="23" spans="1:8" ht="28.5">
      <c r="A23" s="3" t="s">
        <v>114</v>
      </c>
      <c r="B23" s="2" t="s">
        <v>28</v>
      </c>
      <c r="C23" s="21"/>
      <c r="D23" s="21"/>
      <c r="E23" s="21"/>
      <c r="F23" s="21"/>
      <c r="G23" s="22">
        <f t="shared" si="0"/>
        <v>0</v>
      </c>
      <c r="H23" s="23"/>
    </row>
    <row r="24" spans="1:8" ht="14.25">
      <c r="A24" s="3" t="s">
        <v>115</v>
      </c>
      <c r="B24" s="2" t="s">
        <v>29</v>
      </c>
      <c r="C24" s="21"/>
      <c r="D24" s="21"/>
      <c r="E24" s="21"/>
      <c r="F24" s="21"/>
      <c r="G24" s="22">
        <f t="shared" si="0"/>
        <v>0</v>
      </c>
      <c r="H24" s="23"/>
    </row>
    <row r="25" spans="1:8" ht="14.25">
      <c r="A25" s="3" t="s">
        <v>116</v>
      </c>
      <c r="B25" s="2" t="s">
        <v>30</v>
      </c>
      <c r="C25" s="21"/>
      <c r="D25" s="21"/>
      <c r="E25" s="21"/>
      <c r="F25" s="21"/>
      <c r="G25" s="22">
        <f t="shared" si="0"/>
        <v>0</v>
      </c>
      <c r="H25" s="23"/>
    </row>
    <row r="26" spans="1:8" ht="28.5">
      <c r="A26" s="3" t="s">
        <v>117</v>
      </c>
      <c r="B26" s="2" t="s">
        <v>31</v>
      </c>
      <c r="C26" s="21"/>
      <c r="D26" s="21"/>
      <c r="E26" s="21"/>
      <c r="F26" s="21"/>
      <c r="G26" s="22">
        <f t="shared" si="0"/>
        <v>0</v>
      </c>
      <c r="H26" s="23"/>
    </row>
    <row r="27" spans="1:8" ht="14.25">
      <c r="A27" s="3" t="s">
        <v>118</v>
      </c>
      <c r="B27" s="2" t="s">
        <v>32</v>
      </c>
      <c r="C27" s="21"/>
      <c r="D27" s="21"/>
      <c r="E27" s="21"/>
      <c r="F27" s="21"/>
      <c r="G27" s="22">
        <f t="shared" si="0"/>
        <v>0</v>
      </c>
      <c r="H27" s="23"/>
    </row>
    <row r="28" spans="1:8" ht="14.25">
      <c r="A28" s="3" t="s">
        <v>119</v>
      </c>
      <c r="B28" s="2" t="s">
        <v>33</v>
      </c>
      <c r="C28" s="21"/>
      <c r="D28" s="21"/>
      <c r="E28" s="21"/>
      <c r="F28" s="21"/>
      <c r="G28" s="22">
        <f t="shared" si="0"/>
        <v>0</v>
      </c>
      <c r="H28" s="23"/>
    </row>
    <row r="29" spans="1:8" ht="14.25">
      <c r="A29" s="3" t="s">
        <v>120</v>
      </c>
      <c r="B29" s="2" t="s">
        <v>34</v>
      </c>
      <c r="C29" s="21"/>
      <c r="D29" s="21"/>
      <c r="E29" s="21"/>
      <c r="F29" s="21"/>
      <c r="G29" s="22">
        <f t="shared" si="0"/>
        <v>0</v>
      </c>
      <c r="H29" s="23"/>
    </row>
    <row r="30" spans="1:8" ht="14.25">
      <c r="A30" s="3" t="s">
        <v>121</v>
      </c>
      <c r="B30" s="2" t="s">
        <v>35</v>
      </c>
      <c r="C30" s="21"/>
      <c r="D30" s="21"/>
      <c r="E30" s="21"/>
      <c r="F30" s="21"/>
      <c r="G30" s="22">
        <f t="shared" si="0"/>
        <v>0</v>
      </c>
      <c r="H30" s="23"/>
    </row>
    <row r="31" spans="1:8" ht="14.25">
      <c r="A31" s="3" t="s">
        <v>122</v>
      </c>
      <c r="B31" s="2" t="s">
        <v>36</v>
      </c>
      <c r="C31" s="21"/>
      <c r="D31" s="21"/>
      <c r="E31" s="21"/>
      <c r="F31" s="21"/>
      <c r="G31" s="22">
        <f t="shared" si="0"/>
        <v>0</v>
      </c>
      <c r="H31" s="23"/>
    </row>
    <row r="32" spans="1:8" ht="14.25">
      <c r="A32" s="3" t="s">
        <v>123</v>
      </c>
      <c r="B32" s="2" t="s">
        <v>37</v>
      </c>
      <c r="C32" s="21"/>
      <c r="D32" s="21"/>
      <c r="E32" s="21"/>
      <c r="F32" s="21"/>
      <c r="G32" s="22">
        <f t="shared" si="0"/>
        <v>0</v>
      </c>
      <c r="H32" s="23"/>
    </row>
    <row r="33" spans="1:8" ht="28.5">
      <c r="A33" s="3" t="s">
        <v>124</v>
      </c>
      <c r="B33" s="2" t="s">
        <v>38</v>
      </c>
      <c r="C33" s="21"/>
      <c r="D33" s="21"/>
      <c r="E33" s="21"/>
      <c r="F33" s="21"/>
      <c r="G33" s="22">
        <f t="shared" si="0"/>
        <v>0</v>
      </c>
      <c r="H33" s="23"/>
    </row>
    <row r="34" spans="1:8" ht="28.5">
      <c r="A34" s="3" t="s">
        <v>125</v>
      </c>
      <c r="B34" s="2" t="s">
        <v>39</v>
      </c>
      <c r="C34" s="21"/>
      <c r="D34" s="21"/>
      <c r="E34" s="21"/>
      <c r="F34" s="21"/>
      <c r="G34" s="22">
        <f t="shared" si="0"/>
        <v>0</v>
      </c>
      <c r="H34" s="23"/>
    </row>
    <row r="35" spans="1:8" ht="14.25">
      <c r="A35" s="3" t="s">
        <v>126</v>
      </c>
      <c r="B35" s="2" t="s">
        <v>40</v>
      </c>
      <c r="C35" s="21"/>
      <c r="D35" s="21"/>
      <c r="E35" s="21"/>
      <c r="F35" s="21"/>
      <c r="G35" s="22">
        <f t="shared" si="0"/>
        <v>0</v>
      </c>
      <c r="H35" s="23"/>
    </row>
    <row r="36" spans="1:8" ht="14.25">
      <c r="A36" s="3" t="s">
        <v>127</v>
      </c>
      <c r="B36" s="2" t="s">
        <v>41</v>
      </c>
      <c r="C36" s="21"/>
      <c r="D36" s="21"/>
      <c r="E36" s="21"/>
      <c r="F36" s="21"/>
      <c r="G36" s="22">
        <f t="shared" si="0"/>
        <v>0</v>
      </c>
      <c r="H36" s="23"/>
    </row>
    <row r="37" spans="1:8" ht="14.25">
      <c r="A37" s="3" t="s">
        <v>128</v>
      </c>
      <c r="B37" s="2" t="s">
        <v>42</v>
      </c>
      <c r="C37" s="21"/>
      <c r="D37" s="21"/>
      <c r="E37" s="21"/>
      <c r="F37" s="21"/>
      <c r="G37" s="22">
        <f t="shared" si="0"/>
        <v>0</v>
      </c>
      <c r="H37" s="23"/>
    </row>
    <row r="38" spans="1:8" ht="14.25">
      <c r="A38" s="3" t="s">
        <v>129</v>
      </c>
      <c r="B38" s="2" t="s">
        <v>43</v>
      </c>
      <c r="C38" s="21"/>
      <c r="D38" s="21"/>
      <c r="E38" s="21"/>
      <c r="F38" s="21"/>
      <c r="G38" s="22">
        <f t="shared" si="0"/>
        <v>0</v>
      </c>
      <c r="H38" s="23"/>
    </row>
    <row r="39" spans="1:8" ht="14.25">
      <c r="A39" s="3" t="s">
        <v>130</v>
      </c>
      <c r="B39" s="2" t="s">
        <v>44</v>
      </c>
      <c r="C39" s="21"/>
      <c r="D39" s="21"/>
      <c r="E39" s="21"/>
      <c r="F39" s="21"/>
      <c r="G39" s="22">
        <f t="shared" si="0"/>
        <v>0</v>
      </c>
      <c r="H39" s="23"/>
    </row>
    <row r="40" spans="1:8" ht="14.25">
      <c r="A40" s="3" t="s">
        <v>131</v>
      </c>
      <c r="B40" s="2" t="s">
        <v>45</v>
      </c>
      <c r="C40" s="21"/>
      <c r="D40" s="21"/>
      <c r="E40" s="21"/>
      <c r="F40" s="21"/>
      <c r="G40" s="22">
        <f t="shared" si="0"/>
        <v>0</v>
      </c>
      <c r="H40" s="23"/>
    </row>
    <row r="41" spans="1:8" ht="14.25">
      <c r="A41" s="3" t="s">
        <v>132</v>
      </c>
      <c r="B41" s="2" t="s">
        <v>46</v>
      </c>
      <c r="C41" s="21"/>
      <c r="D41" s="21"/>
      <c r="E41" s="21"/>
      <c r="F41" s="21"/>
      <c r="G41" s="22">
        <f t="shared" si="0"/>
        <v>0</v>
      </c>
      <c r="H41" s="23"/>
    </row>
    <row r="42" spans="1:8" ht="14.25">
      <c r="A42" s="3" t="s">
        <v>133</v>
      </c>
      <c r="B42" s="2" t="s">
        <v>47</v>
      </c>
      <c r="C42" s="21"/>
      <c r="D42" s="21"/>
      <c r="E42" s="21"/>
      <c r="F42" s="21"/>
      <c r="G42" s="22">
        <f t="shared" si="0"/>
        <v>0</v>
      </c>
      <c r="H42" s="23"/>
    </row>
    <row r="43" spans="1:8" ht="14.25">
      <c r="A43" s="3" t="s">
        <v>134</v>
      </c>
      <c r="B43" s="2" t="s">
        <v>48</v>
      </c>
      <c r="C43" s="21"/>
      <c r="D43" s="21"/>
      <c r="E43" s="21"/>
      <c r="F43" s="21"/>
      <c r="G43" s="22">
        <f t="shared" si="0"/>
        <v>0</v>
      </c>
      <c r="H43" s="23"/>
    </row>
    <row r="44" spans="1:8" ht="14.25">
      <c r="A44" s="3" t="s">
        <v>135</v>
      </c>
      <c r="B44" s="2" t="s">
        <v>95</v>
      </c>
      <c r="C44" s="21"/>
      <c r="D44" s="21"/>
      <c r="E44" s="21"/>
      <c r="F44" s="21"/>
      <c r="G44" s="22">
        <f t="shared" si="0"/>
        <v>0</v>
      </c>
      <c r="H44" s="23"/>
    </row>
    <row r="45" spans="1:8" ht="14.25">
      <c r="A45" s="3" t="s">
        <v>136</v>
      </c>
      <c r="B45" s="2" t="s">
        <v>96</v>
      </c>
      <c r="C45" s="21"/>
      <c r="D45" s="21"/>
      <c r="E45" s="21"/>
      <c r="F45" s="21"/>
      <c r="G45" s="22">
        <f t="shared" si="0"/>
        <v>0</v>
      </c>
      <c r="H45" s="23"/>
    </row>
    <row r="46" spans="1:8" ht="14.25">
      <c r="A46" s="3" t="s">
        <v>137</v>
      </c>
      <c r="B46" s="2" t="s">
        <v>97</v>
      </c>
      <c r="C46" s="21"/>
      <c r="D46" s="21"/>
      <c r="E46" s="21"/>
      <c r="F46" s="21"/>
      <c r="G46" s="22">
        <f t="shared" si="0"/>
        <v>0</v>
      </c>
      <c r="H46" s="23"/>
    </row>
    <row r="47" spans="1:8" ht="14.25">
      <c r="A47" s="3" t="s">
        <v>138</v>
      </c>
      <c r="B47" s="2" t="s">
        <v>98</v>
      </c>
      <c r="C47" s="21"/>
      <c r="D47" s="21"/>
      <c r="E47" s="21"/>
      <c r="F47" s="21"/>
      <c r="G47" s="22">
        <f t="shared" si="0"/>
        <v>0</v>
      </c>
      <c r="H47" s="23"/>
    </row>
    <row r="48" spans="1:8" ht="14.25">
      <c r="A48" s="3" t="s">
        <v>139</v>
      </c>
      <c r="B48" s="2" t="s">
        <v>49</v>
      </c>
      <c r="C48" s="21"/>
      <c r="D48" s="21"/>
      <c r="E48" s="21"/>
      <c r="F48" s="21"/>
      <c r="G48" s="22">
        <f t="shared" si="0"/>
        <v>0</v>
      </c>
      <c r="H48" s="23"/>
    </row>
    <row r="49" spans="1:8" ht="14.25">
      <c r="A49" s="3" t="s">
        <v>140</v>
      </c>
      <c r="B49" s="2" t="s">
        <v>99</v>
      </c>
      <c r="C49" s="21"/>
      <c r="D49" s="21"/>
      <c r="E49" s="21"/>
      <c r="F49" s="21"/>
      <c r="G49" s="22">
        <f t="shared" si="0"/>
        <v>0</v>
      </c>
      <c r="H49" s="23"/>
    </row>
    <row r="50" spans="1:8" ht="28.5">
      <c r="A50" s="3" t="s">
        <v>141</v>
      </c>
      <c r="B50" s="2" t="s">
        <v>50</v>
      </c>
      <c r="C50" s="21"/>
      <c r="D50" s="21"/>
      <c r="E50" s="21"/>
      <c r="F50" s="21"/>
      <c r="G50" s="22">
        <f t="shared" si="0"/>
        <v>0</v>
      </c>
      <c r="H50" s="23"/>
    </row>
    <row r="51" spans="1:8" ht="28.5">
      <c r="A51" s="3" t="s">
        <v>142</v>
      </c>
      <c r="B51" s="2" t="s">
        <v>51</v>
      </c>
      <c r="C51" s="21"/>
      <c r="D51" s="21"/>
      <c r="E51" s="21"/>
      <c r="F51" s="21"/>
      <c r="G51" s="22">
        <f t="shared" si="0"/>
        <v>0</v>
      </c>
      <c r="H51" s="23"/>
    </row>
    <row r="52" spans="1:8" ht="28.5">
      <c r="A52" s="3" t="s">
        <v>143</v>
      </c>
      <c r="B52" s="2" t="s">
        <v>100</v>
      </c>
      <c r="C52" s="21"/>
      <c r="D52" s="21"/>
      <c r="E52" s="21"/>
      <c r="F52" s="21"/>
      <c r="G52" s="22">
        <f t="shared" si="0"/>
        <v>0</v>
      </c>
      <c r="H52" s="23"/>
    </row>
    <row r="53" spans="1:8" ht="14.25">
      <c r="A53" s="3" t="s">
        <v>144</v>
      </c>
      <c r="B53" s="2" t="s">
        <v>52</v>
      </c>
      <c r="C53" s="21"/>
      <c r="D53" s="21"/>
      <c r="E53" s="21"/>
      <c r="F53" s="21"/>
      <c r="G53" s="22">
        <f t="shared" si="0"/>
        <v>0</v>
      </c>
      <c r="H53" s="23"/>
    </row>
    <row r="54" spans="1:8" ht="14.25">
      <c r="A54" s="3" t="s">
        <v>145</v>
      </c>
      <c r="B54" s="2" t="s">
        <v>53</v>
      </c>
      <c r="C54" s="21"/>
      <c r="D54" s="21"/>
      <c r="E54" s="21"/>
      <c r="F54" s="21"/>
      <c r="G54" s="22">
        <f t="shared" si="0"/>
        <v>0</v>
      </c>
      <c r="H54" s="23"/>
    </row>
    <row r="55" spans="1:8" ht="14.25">
      <c r="A55" s="3" t="s">
        <v>146</v>
      </c>
      <c r="B55" s="2" t="s">
        <v>54</v>
      </c>
      <c r="C55" s="21"/>
      <c r="D55" s="21"/>
      <c r="E55" s="21"/>
      <c r="F55" s="21"/>
      <c r="G55" s="22">
        <f t="shared" si="0"/>
        <v>0</v>
      </c>
      <c r="H55" s="23"/>
    </row>
    <row r="56" spans="1:8" ht="14.25">
      <c r="A56" s="3" t="s">
        <v>147</v>
      </c>
      <c r="B56" s="2" t="s">
        <v>55</v>
      </c>
      <c r="C56" s="21"/>
      <c r="D56" s="21"/>
      <c r="E56" s="21"/>
      <c r="F56" s="21"/>
      <c r="G56" s="22">
        <f t="shared" si="0"/>
        <v>0</v>
      </c>
      <c r="H56" s="23"/>
    </row>
    <row r="57" spans="1:8" ht="28.5">
      <c r="A57" s="3" t="s">
        <v>148</v>
      </c>
      <c r="B57" s="2" t="s">
        <v>56</v>
      </c>
      <c r="C57" s="21"/>
      <c r="D57" s="21"/>
      <c r="E57" s="21"/>
      <c r="F57" s="21"/>
      <c r="G57" s="22">
        <f t="shared" si="0"/>
        <v>0</v>
      </c>
      <c r="H57" s="23"/>
    </row>
    <row r="58" spans="1:8" ht="28.5">
      <c r="A58" s="3" t="s">
        <v>149</v>
      </c>
      <c r="B58" s="2" t="s">
        <v>57</v>
      </c>
      <c r="C58" s="21"/>
      <c r="D58" s="21"/>
      <c r="E58" s="21"/>
      <c r="F58" s="21"/>
      <c r="G58" s="22">
        <f t="shared" si="0"/>
        <v>0</v>
      </c>
      <c r="H58" s="23"/>
    </row>
    <row r="59" spans="1:8" ht="14.25">
      <c r="A59" s="3" t="s">
        <v>150</v>
      </c>
      <c r="B59" s="2" t="s">
        <v>58</v>
      </c>
      <c r="C59" s="21"/>
      <c r="D59" s="21"/>
      <c r="E59" s="21"/>
      <c r="F59" s="21"/>
      <c r="G59" s="22">
        <f t="shared" si="0"/>
        <v>0</v>
      </c>
      <c r="H59" s="23"/>
    </row>
    <row r="60" spans="1:8" ht="14.25">
      <c r="A60" s="3" t="s">
        <v>151</v>
      </c>
      <c r="B60" s="2" t="s">
        <v>59</v>
      </c>
      <c r="C60" s="21"/>
      <c r="D60" s="21"/>
      <c r="E60" s="21"/>
      <c r="F60" s="21"/>
      <c r="G60" s="22">
        <f t="shared" si="0"/>
        <v>0</v>
      </c>
      <c r="H60" s="23"/>
    </row>
    <row r="61" spans="1:8" ht="28.5">
      <c r="A61" s="3" t="s">
        <v>152</v>
      </c>
      <c r="B61" s="2" t="s">
        <v>60</v>
      </c>
      <c r="C61" s="21"/>
      <c r="D61" s="21"/>
      <c r="E61" s="21"/>
      <c r="F61" s="21"/>
      <c r="G61" s="22">
        <f t="shared" si="0"/>
        <v>0</v>
      </c>
      <c r="H61" s="23"/>
    </row>
    <row r="62" spans="1:8" ht="28.5">
      <c r="A62" s="3" t="s">
        <v>153</v>
      </c>
      <c r="B62" s="2" t="s">
        <v>61</v>
      </c>
      <c r="C62" s="21"/>
      <c r="D62" s="21"/>
      <c r="E62" s="21"/>
      <c r="F62" s="21"/>
      <c r="G62" s="22">
        <f t="shared" si="0"/>
        <v>0</v>
      </c>
      <c r="H62" s="23"/>
    </row>
    <row r="63" spans="1:8" ht="28.5">
      <c r="A63" s="3" t="s">
        <v>154</v>
      </c>
      <c r="B63" s="2" t="s">
        <v>62</v>
      </c>
      <c r="C63" s="21"/>
      <c r="D63" s="21"/>
      <c r="E63" s="21"/>
      <c r="F63" s="21"/>
      <c r="G63" s="22">
        <f t="shared" si="0"/>
        <v>0</v>
      </c>
      <c r="H63" s="23"/>
    </row>
    <row r="64" spans="1:8" ht="28.5">
      <c r="A64" s="3" t="s">
        <v>155</v>
      </c>
      <c r="B64" s="2" t="s">
        <v>63</v>
      </c>
      <c r="C64" s="21"/>
      <c r="D64" s="21"/>
      <c r="E64" s="21"/>
      <c r="F64" s="21"/>
      <c r="G64" s="22">
        <f t="shared" si="0"/>
        <v>0</v>
      </c>
      <c r="H64" s="23"/>
    </row>
    <row r="65" spans="1:8" ht="14.25">
      <c r="A65" s="3" t="s">
        <v>156</v>
      </c>
      <c r="B65" s="2" t="s">
        <v>64</v>
      </c>
      <c r="C65" s="21"/>
      <c r="D65" s="21"/>
      <c r="E65" s="21"/>
      <c r="F65" s="21"/>
      <c r="G65" s="22">
        <f t="shared" si="0"/>
        <v>0</v>
      </c>
      <c r="H65" s="23"/>
    </row>
    <row r="66" spans="1:8" ht="14.25">
      <c r="A66" s="3" t="s">
        <v>157</v>
      </c>
      <c r="B66" s="2" t="s">
        <v>65</v>
      </c>
      <c r="C66" s="21"/>
      <c r="D66" s="21"/>
      <c r="E66" s="21"/>
      <c r="F66" s="21"/>
      <c r="G66" s="22">
        <f t="shared" si="0"/>
        <v>0</v>
      </c>
      <c r="H66" s="23"/>
    </row>
    <row r="67" spans="1:8" ht="14.25">
      <c r="A67" s="3" t="s">
        <v>158</v>
      </c>
      <c r="B67" s="2" t="s">
        <v>66</v>
      </c>
      <c r="C67" s="21"/>
      <c r="D67" s="21"/>
      <c r="E67" s="21"/>
      <c r="F67" s="21"/>
      <c r="G67" s="22">
        <f t="shared" si="0"/>
        <v>0</v>
      </c>
      <c r="H67" s="23"/>
    </row>
    <row r="68" spans="1:8" ht="14.25">
      <c r="A68" s="3" t="s">
        <v>159</v>
      </c>
      <c r="B68" s="2" t="s">
        <v>67</v>
      </c>
      <c r="C68" s="21"/>
      <c r="D68" s="21"/>
      <c r="E68" s="21"/>
      <c r="F68" s="21"/>
      <c r="G68" s="22">
        <f t="shared" si="0"/>
        <v>0</v>
      </c>
      <c r="H68" s="23"/>
    </row>
    <row r="69" spans="1:8" ht="28.5">
      <c r="A69" s="3" t="s">
        <v>160</v>
      </c>
      <c r="B69" s="2" t="s">
        <v>68</v>
      </c>
      <c r="C69" s="21"/>
      <c r="D69" s="21"/>
      <c r="E69" s="21"/>
      <c r="F69" s="21"/>
      <c r="G69" s="22">
        <f t="shared" si="0"/>
        <v>0</v>
      </c>
      <c r="H69" s="23"/>
    </row>
    <row r="70" spans="1:8" ht="14.25">
      <c r="A70" s="3" t="s">
        <v>161</v>
      </c>
      <c r="B70" s="2" t="s">
        <v>69</v>
      </c>
      <c r="C70" s="21"/>
      <c r="D70" s="21"/>
      <c r="E70" s="21"/>
      <c r="F70" s="21"/>
      <c r="G70" s="22">
        <f t="shared" si="0"/>
        <v>0</v>
      </c>
      <c r="H70" s="23"/>
    </row>
    <row r="71" spans="1:8" ht="14.25">
      <c r="A71" s="3" t="s">
        <v>162</v>
      </c>
      <c r="B71" s="2" t="s">
        <v>70</v>
      </c>
      <c r="C71" s="21"/>
      <c r="D71" s="21"/>
      <c r="E71" s="21"/>
      <c r="F71" s="21"/>
      <c r="G71" s="22">
        <f t="shared" si="0"/>
        <v>0</v>
      </c>
      <c r="H71" s="23"/>
    </row>
    <row r="72" spans="1:8" ht="14.25">
      <c r="A72" s="3" t="s">
        <v>163</v>
      </c>
      <c r="B72" s="2" t="s">
        <v>71</v>
      </c>
      <c r="C72" s="21"/>
      <c r="D72" s="21"/>
      <c r="E72" s="21"/>
      <c r="F72" s="21"/>
      <c r="G72" s="22">
        <f t="shared" si="0"/>
        <v>0</v>
      </c>
      <c r="H72" s="23"/>
    </row>
    <row r="73" spans="1:8" ht="14.25">
      <c r="A73" s="3" t="s">
        <v>164</v>
      </c>
      <c r="B73" s="2" t="s">
        <v>72</v>
      </c>
      <c r="C73" s="21"/>
      <c r="D73" s="21"/>
      <c r="E73" s="21"/>
      <c r="F73" s="21"/>
      <c r="G73" s="22">
        <f t="shared" si="0"/>
        <v>0</v>
      </c>
      <c r="H73" s="23"/>
    </row>
    <row r="74" spans="1:8" ht="14.25">
      <c r="A74" s="3" t="s">
        <v>165</v>
      </c>
      <c r="B74" s="2" t="s">
        <v>73</v>
      </c>
      <c r="C74" s="21"/>
      <c r="D74" s="21"/>
      <c r="E74" s="21"/>
      <c r="F74" s="21"/>
      <c r="G74" s="22">
        <f t="shared" si="0"/>
        <v>0</v>
      </c>
      <c r="H74" s="23"/>
    </row>
    <row r="75" spans="1:8" ht="28.5">
      <c r="A75" s="3" t="s">
        <v>166</v>
      </c>
      <c r="B75" s="2" t="s">
        <v>74</v>
      </c>
      <c r="C75" s="21"/>
      <c r="D75" s="21"/>
      <c r="E75" s="21"/>
      <c r="F75" s="21"/>
      <c r="G75" s="22">
        <f t="shared" si="0"/>
        <v>0</v>
      </c>
      <c r="H75" s="23"/>
    </row>
    <row r="76" spans="1:8" ht="14.25">
      <c r="A76" s="3" t="s">
        <v>167</v>
      </c>
      <c r="B76" s="2" t="s">
        <v>75</v>
      </c>
      <c r="C76" s="21"/>
      <c r="D76" s="21"/>
      <c r="E76" s="21"/>
      <c r="F76" s="21"/>
      <c r="G76" s="22">
        <f t="shared" si="0"/>
        <v>0</v>
      </c>
      <c r="H76" s="23"/>
    </row>
    <row r="77" spans="1:8" ht="14.25">
      <c r="A77" s="3" t="s">
        <v>168</v>
      </c>
      <c r="B77" s="2" t="s">
        <v>76</v>
      </c>
      <c r="C77" s="21"/>
      <c r="D77" s="21"/>
      <c r="E77" s="21"/>
      <c r="F77" s="21"/>
      <c r="G77" s="22">
        <f aca="true" t="shared" si="1" ref="G77:G96">C77*$C$7+D77*$C$8+E77*$C$9+F77*$C$10</f>
        <v>0</v>
      </c>
      <c r="H77" s="23"/>
    </row>
    <row r="78" spans="1:8" ht="14.25">
      <c r="A78" s="3" t="s">
        <v>169</v>
      </c>
      <c r="B78" s="2" t="s">
        <v>77</v>
      </c>
      <c r="C78" s="21"/>
      <c r="D78" s="21"/>
      <c r="E78" s="21"/>
      <c r="F78" s="21"/>
      <c r="G78" s="22">
        <f t="shared" si="1"/>
        <v>0</v>
      </c>
      <c r="H78" s="23"/>
    </row>
    <row r="79" spans="1:8" ht="14.25">
      <c r="A79" s="3" t="s">
        <v>170</v>
      </c>
      <c r="B79" s="2" t="s">
        <v>78</v>
      </c>
      <c r="C79" s="21"/>
      <c r="D79" s="21"/>
      <c r="E79" s="21"/>
      <c r="F79" s="21"/>
      <c r="G79" s="22">
        <f t="shared" si="1"/>
        <v>0</v>
      </c>
      <c r="H79" s="23"/>
    </row>
    <row r="80" spans="1:8" ht="14.25">
      <c r="A80" s="3" t="s">
        <v>171</v>
      </c>
      <c r="B80" s="2" t="s">
        <v>79</v>
      </c>
      <c r="C80" s="21"/>
      <c r="D80" s="21"/>
      <c r="E80" s="21"/>
      <c r="F80" s="21"/>
      <c r="G80" s="22">
        <f t="shared" si="1"/>
        <v>0</v>
      </c>
      <c r="H80" s="23"/>
    </row>
    <row r="81" spans="1:8" ht="28.5">
      <c r="A81" s="3" t="s">
        <v>172</v>
      </c>
      <c r="B81" s="2" t="s">
        <v>80</v>
      </c>
      <c r="C81" s="21"/>
      <c r="D81" s="21"/>
      <c r="E81" s="21"/>
      <c r="F81" s="21"/>
      <c r="G81" s="22">
        <f t="shared" si="1"/>
        <v>0</v>
      </c>
      <c r="H81" s="23"/>
    </row>
    <row r="82" spans="1:8" ht="14.25">
      <c r="A82" s="3" t="s">
        <v>173</v>
      </c>
      <c r="B82" s="2" t="s">
        <v>101</v>
      </c>
      <c r="C82" s="21"/>
      <c r="D82" s="21"/>
      <c r="E82" s="21"/>
      <c r="F82" s="21"/>
      <c r="G82" s="22">
        <f t="shared" si="1"/>
        <v>0</v>
      </c>
      <c r="H82" s="23"/>
    </row>
    <row r="83" spans="1:8" ht="14.25">
      <c r="A83" s="3" t="s">
        <v>174</v>
      </c>
      <c r="B83" s="2" t="s">
        <v>102</v>
      </c>
      <c r="C83" s="21"/>
      <c r="D83" s="21"/>
      <c r="E83" s="21"/>
      <c r="F83" s="21"/>
      <c r="G83" s="22">
        <f t="shared" si="1"/>
        <v>0</v>
      </c>
      <c r="H83" s="23"/>
    </row>
    <row r="84" spans="1:8" ht="14.25">
      <c r="A84" s="3" t="s">
        <v>175</v>
      </c>
      <c r="B84" s="2" t="s">
        <v>81</v>
      </c>
      <c r="C84" s="21"/>
      <c r="D84" s="21"/>
      <c r="E84" s="21"/>
      <c r="F84" s="21"/>
      <c r="G84" s="22">
        <f t="shared" si="1"/>
        <v>0</v>
      </c>
      <c r="H84" s="23"/>
    </row>
    <row r="85" spans="1:8" ht="14.25">
      <c r="A85" s="3" t="s">
        <v>176</v>
      </c>
      <c r="B85" s="2" t="s">
        <v>82</v>
      </c>
      <c r="C85" s="21"/>
      <c r="D85" s="21"/>
      <c r="E85" s="21"/>
      <c r="F85" s="21"/>
      <c r="G85" s="22">
        <f t="shared" si="1"/>
        <v>0</v>
      </c>
      <c r="H85" s="23"/>
    </row>
    <row r="86" spans="1:8" ht="14.25">
      <c r="A86" s="3" t="s">
        <v>177</v>
      </c>
      <c r="B86" s="2" t="s">
        <v>83</v>
      </c>
      <c r="C86" s="21"/>
      <c r="D86" s="21"/>
      <c r="E86" s="21"/>
      <c r="F86" s="21"/>
      <c r="G86" s="22">
        <f t="shared" si="1"/>
        <v>0</v>
      </c>
      <c r="H86" s="23"/>
    </row>
    <row r="87" spans="1:8" ht="28.5">
      <c r="A87" s="3" t="s">
        <v>178</v>
      </c>
      <c r="B87" s="2" t="s">
        <v>84</v>
      </c>
      <c r="C87" s="21"/>
      <c r="D87" s="21"/>
      <c r="E87" s="21"/>
      <c r="F87" s="21"/>
      <c r="G87" s="22">
        <f t="shared" si="1"/>
        <v>0</v>
      </c>
      <c r="H87" s="23"/>
    </row>
    <row r="88" spans="1:8" ht="28.5">
      <c r="A88" s="3" t="s">
        <v>179</v>
      </c>
      <c r="B88" s="2" t="s">
        <v>85</v>
      </c>
      <c r="C88" s="21"/>
      <c r="D88" s="21"/>
      <c r="E88" s="21"/>
      <c r="F88" s="21"/>
      <c r="G88" s="22">
        <f t="shared" si="1"/>
        <v>0</v>
      </c>
      <c r="H88" s="23"/>
    </row>
    <row r="89" spans="1:8" ht="14.25">
      <c r="A89" s="3" t="s">
        <v>180</v>
      </c>
      <c r="B89" s="2" t="s">
        <v>93</v>
      </c>
      <c r="C89" s="21"/>
      <c r="D89" s="21"/>
      <c r="E89" s="21"/>
      <c r="F89" s="21"/>
      <c r="G89" s="22">
        <f t="shared" si="1"/>
        <v>0</v>
      </c>
      <c r="H89" s="23"/>
    </row>
    <row r="90" spans="1:8" ht="14.25">
      <c r="A90" s="3" t="s">
        <v>181</v>
      </c>
      <c r="B90" s="2" t="s">
        <v>86</v>
      </c>
      <c r="C90" s="21"/>
      <c r="D90" s="21"/>
      <c r="E90" s="21"/>
      <c r="F90" s="21"/>
      <c r="G90" s="22">
        <f t="shared" si="1"/>
        <v>0</v>
      </c>
      <c r="H90" s="23"/>
    </row>
    <row r="91" spans="1:8" ht="14.25">
      <c r="A91" s="3" t="s">
        <v>182</v>
      </c>
      <c r="B91" s="2" t="s">
        <v>87</v>
      </c>
      <c r="C91" s="21"/>
      <c r="D91" s="21"/>
      <c r="E91" s="21"/>
      <c r="F91" s="21"/>
      <c r="G91" s="22">
        <f t="shared" si="1"/>
        <v>0</v>
      </c>
      <c r="H91" s="23"/>
    </row>
    <row r="92" spans="1:8" ht="14.25">
      <c r="A92" s="3" t="s">
        <v>183</v>
      </c>
      <c r="B92" s="2" t="s">
        <v>88</v>
      </c>
      <c r="C92" s="21"/>
      <c r="D92" s="21"/>
      <c r="E92" s="21"/>
      <c r="F92" s="21"/>
      <c r="G92" s="22">
        <f t="shared" si="1"/>
        <v>0</v>
      </c>
      <c r="H92" s="23"/>
    </row>
    <row r="93" spans="1:8" ht="14.25">
      <c r="A93" s="3" t="s">
        <v>184</v>
      </c>
      <c r="B93" s="2" t="s">
        <v>89</v>
      </c>
      <c r="C93" s="21"/>
      <c r="D93" s="21"/>
      <c r="E93" s="21"/>
      <c r="F93" s="21"/>
      <c r="G93" s="22">
        <f t="shared" si="1"/>
        <v>0</v>
      </c>
      <c r="H93" s="23"/>
    </row>
    <row r="94" spans="1:8" ht="14.25">
      <c r="A94" s="3" t="s">
        <v>185</v>
      </c>
      <c r="B94" s="2" t="s">
        <v>90</v>
      </c>
      <c r="C94" s="21"/>
      <c r="D94" s="21"/>
      <c r="E94" s="21"/>
      <c r="F94" s="21"/>
      <c r="G94" s="22">
        <f t="shared" si="1"/>
        <v>0</v>
      </c>
      <c r="H94" s="23"/>
    </row>
    <row r="95" spans="1:8" ht="28.5">
      <c r="A95" s="3" t="s">
        <v>186</v>
      </c>
      <c r="B95" s="2" t="s">
        <v>91</v>
      </c>
      <c r="C95" s="21"/>
      <c r="D95" s="21"/>
      <c r="E95" s="21"/>
      <c r="F95" s="21"/>
      <c r="G95" s="22">
        <f t="shared" si="1"/>
        <v>0</v>
      </c>
      <c r="H95" s="23"/>
    </row>
    <row r="96" spans="1:8" ht="14.25">
      <c r="A96" s="3" t="s">
        <v>187</v>
      </c>
      <c r="B96" s="2" t="s">
        <v>92</v>
      </c>
      <c r="C96" s="21"/>
      <c r="D96" s="21"/>
      <c r="E96" s="21"/>
      <c r="F96" s="21"/>
      <c r="G96" s="22">
        <f t="shared" si="1"/>
        <v>0</v>
      </c>
      <c r="H96" s="23"/>
    </row>
    <row r="97" spans="1:8" ht="14.25">
      <c r="A97" s="13" t="s">
        <v>12</v>
      </c>
      <c r="B97" s="13"/>
      <c r="C97" s="24">
        <f>SUM(C12:C96)</f>
        <v>0</v>
      </c>
      <c r="D97" s="24">
        <f>SUM(D12:D96)</f>
        <v>0</v>
      </c>
      <c r="E97" s="24">
        <f>SUM(E12:E96)</f>
        <v>0</v>
      </c>
      <c r="F97" s="24">
        <f>SUM(F12:F96)</f>
        <v>0</v>
      </c>
      <c r="G97" s="22">
        <f>SUM(G12:G96)</f>
        <v>0</v>
      </c>
      <c r="H97" s="23"/>
    </row>
  </sheetData>
  <sheetProtection password="CF66" sheet="1" objects="1" scenarios="1"/>
  <mergeCells count="15">
    <mergeCell ref="A7:B7"/>
    <mergeCell ref="A8:B8"/>
    <mergeCell ref="A9:B9"/>
    <mergeCell ref="A10:B10"/>
    <mergeCell ref="E3:H5"/>
    <mergeCell ref="A3:B6"/>
    <mergeCell ref="C3:D3"/>
    <mergeCell ref="C4:D4"/>
    <mergeCell ref="C5:D5"/>
    <mergeCell ref="C6:D6"/>
    <mergeCell ref="E6:H6"/>
    <mergeCell ref="A1:H1"/>
    <mergeCell ref="A97:B97"/>
    <mergeCell ref="A2:H2"/>
    <mergeCell ref="D7:H10"/>
  </mergeCells>
  <conditionalFormatting sqref="C12:H97">
    <cfRule type="cellIs" priority="1" dxfId="1" operator="greaterThan" stopIfTrue="1">
      <formula>0</formula>
    </cfRule>
  </conditionalFormatting>
  <hyperlinks>
    <hyperlink ref="C6" r:id="rId1" display="magazinot@mail.ru"/>
    <hyperlink ref="C3" r:id="rId2" display="www.magazinot.ru"/>
  </hyperlinks>
  <printOptions horizontalCentered="1"/>
  <pageMargins left="0.2362204724409449" right="0.2362204724409449" top="0.2362204724409449" bottom="0.2362204724409449" header="0.2362204724409449" footer="0.2362204724409449"/>
  <pageSetup fitToHeight="2" fitToWidth="1" horizontalDpi="600" verticalDpi="600" orientation="portrait" paperSize="9" scale="67" r:id="rId5"/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Санёк</dc:creator>
  <cp:keywords/>
  <dc:description/>
  <cp:lastModifiedBy>magazinot</cp:lastModifiedBy>
  <cp:lastPrinted>2012-03-18T09:29:43Z</cp:lastPrinted>
  <dcterms:created xsi:type="dcterms:W3CDTF">2011-04-17T14:46:35Z</dcterms:created>
  <dcterms:modified xsi:type="dcterms:W3CDTF">2012-03-18T09:30:12Z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